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fopro\Downloads\"/>
    </mc:Choice>
  </mc:AlternateContent>
  <xr:revisionPtr revIDLastSave="0" documentId="13_ncr:1_{F321F0D0-CDE5-4070-8E28-39A36E3B18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0" i="2" l="1"/>
  <c r="F56" i="2"/>
  <c r="F32" i="2" l="1"/>
  <c r="F15" i="2" l="1"/>
  <c r="F11" i="2"/>
  <c r="F6" i="2"/>
  <c r="F26" i="2"/>
  <c r="E78" i="2" l="1"/>
  <c r="D78" i="2"/>
  <c r="F78" i="2" l="1"/>
</calcChain>
</file>

<file path=xl/sharedStrings.xml><?xml version="1.0" encoding="utf-8"?>
<sst xmlns="http://schemas.openxmlformats.org/spreadsheetml/2006/main" count="121" uniqueCount="64">
  <si>
    <t>ที่</t>
  </si>
  <si>
    <t>กิจกรรม</t>
  </si>
  <si>
    <t>รวม</t>
  </si>
  <si>
    <t>ชื่อโครงการ/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</si>
  <si>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</si>
  <si>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</si>
  <si>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</si>
  <si>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</si>
  <si>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</t>
  </si>
  <si>
    <t>แนวทางการแก้ไข</t>
  </si>
  <si>
    <t>ประชาชน</t>
  </si>
  <si>
    <t xml:space="preserve"> -ไม่มี</t>
  </si>
  <si>
    <t>เบิกจ่ายตามเวลา</t>
  </si>
  <si>
    <t>กิจกรรมการบังคับใช้กฎหมายและบริการ</t>
  </si>
  <si>
    <t>โครงการบังคับใช้กฎหมาย อำนวยความ</t>
  </si>
  <si>
    <t>โครงการปฏิรูประบบงานตำรวจ</t>
  </si>
  <si>
    <t>กิจกรรมการปฏิรูประบบงานสอบสวน และ</t>
  </si>
  <si>
    <t>บังคับใช้กฎหมาย</t>
  </si>
  <si>
    <t>ยุติธรรม และบริการประชาชน</t>
  </si>
  <si>
    <t>โครงการการบังคับใช้กฎหมาย อำนวย</t>
  </si>
  <si>
    <t>ความยุติธรรม และบริการประชาชน</t>
  </si>
  <si>
    <t>กิจกรรมการบังคับใช้กฎหมายและบริการประชาชน</t>
  </si>
  <si>
    <t>งบรายจ่ายอื่น โครงการรณรงค์ป้องกันและ</t>
  </si>
  <si>
    <t>แก้ไขปัญหาอุบัติเหตุทางถนนในช่วงเทศกาลสำคัญ</t>
  </si>
  <si>
    <t>(ปีใหม่และสงกรานต์)</t>
  </si>
  <si>
    <t>โครงการสร้างภูมิคุ้มกันและป้องกันยาเสพติด</t>
  </si>
  <si>
    <t>กิจกรรมการสร้างภูมคุ้มกันในกลุ่มเป้าหมาย</t>
  </si>
  <si>
    <t>ระดับโรงเรียนประถมศึกษาและมัธยมศึกษา</t>
  </si>
  <si>
    <t>หรือเทียบเท่า งบรายจ่ายอื่น ค่าใช้จ่ายโครงการ</t>
  </si>
  <si>
    <t>ตำรวจประสานโรงเรียน</t>
  </si>
  <si>
    <t>โครงการ ปราบปรามการค้ายาเสพติด</t>
  </si>
  <si>
    <t>กิจกรรมการสกัดกั้น ปราบปราม การผลิต การค้า</t>
  </si>
  <si>
    <t>ค้นยาเสพติด ครั้งที่ 1</t>
  </si>
  <si>
    <t>ยาเสพติด งบรายจ่ายอื่น เพื่อเป็นค่าตอบแทนชุดปฏิบัติ</t>
  </si>
  <si>
    <t xml:space="preserve">ยาเสพติด งบรายจ่ายอื่น รายการค่าน้ำมันเชื้อเพลิง </t>
  </si>
  <si>
    <t>ชุดขยายผลและยึดทรัพย์สินคดียาเสพติดรายสำคัญ</t>
  </si>
  <si>
    <t>กิจกรรม การถวายความปลอดภัยพระมหากษัตริย์</t>
  </si>
  <si>
    <t xml:space="preserve">และพระบรมวงศานุวงศ์ ครั้งที่ 1 </t>
  </si>
  <si>
    <t>โครงการการบังคับใช้กฎหมาย อำนวยควมยุติธรรม</t>
  </si>
  <si>
    <t xml:space="preserve">และบริการประชาชน </t>
  </si>
  <si>
    <t xml:space="preserve">กฎหมายและบริการประชาชน  </t>
  </si>
  <si>
    <t>งบดำเนินงาน ค่าตอบแทนใช้สอย และวัสดุ ภารกิจ</t>
  </si>
  <si>
    <t>งานชุมชนและมวลชนสัมพันธ์ และการมีส่วนร่วม</t>
  </si>
  <si>
    <t>ในการป้องกันอาชญากรรม (ครั้งที่ 1)</t>
  </si>
  <si>
    <t>โครงการการบังคับใช้กฎหมาย อำนวยความยุติธรรม</t>
  </si>
  <si>
    <t>และบริการประชาชน</t>
  </si>
  <si>
    <t>สำหรับเป็นค่าน้ำมันเชื้อเพลิงสำหรับจ่ายใช้ราชการ</t>
  </si>
  <si>
    <t>ประจำรถยนต์เช่า รถยนต์ตู้โดยสาร (ทดแทน) และ</t>
  </si>
  <si>
    <t>รถยนต์บรรทุกอเนกประสงค์ ครั้งที่ 1</t>
  </si>
  <si>
    <t xml:space="preserve">           ตรวจแล้วถูกต้อง</t>
  </si>
  <si>
    <t xml:space="preserve">               พ.ต.อ.</t>
  </si>
  <si>
    <t>ตรงตามวัตถุประสงค์</t>
  </si>
  <si>
    <t>อยู่ระหว่างดำเนินการ</t>
  </si>
  <si>
    <r>
      <rPr>
        <b/>
        <sz val="14"/>
        <color theme="1"/>
        <rFont val="TH SarabunIT๙"/>
        <family val="2"/>
      </rPr>
      <t>การปิดล้อมตรวจค้น</t>
    </r>
    <r>
      <rPr>
        <sz val="14"/>
        <color theme="1"/>
        <rFont val="TH SarabunIT๙"/>
        <family val="2"/>
      </rPr>
      <t>ในการดำเนินการปิดล้อมตรวจ</t>
    </r>
  </si>
  <si>
    <t>รายงานผลการใช้จ่ายงบประมาณ สถานีตำรวจภูธรบ่อไร่</t>
  </si>
  <si>
    <t>ประจำปีงบประมาณ พ.ศ. 2569  ไตรมาสที่ 1-2 ( ผลการเบิกจ่าย 6 เดือน ต.ค.68 - มี.ค.69 )</t>
  </si>
  <si>
    <t>พ.ต.ต.</t>
  </si>
  <si>
    <t>(พิเชษฐ์   ศรีจันทร์ตรา )</t>
  </si>
  <si>
    <t xml:space="preserve">   ผกก.สภ.บ่อไร่</t>
  </si>
  <si>
    <t>ข้อมูล ณ ....1..มิถุนายน..2569...</t>
  </si>
  <si>
    <t xml:space="preserve">       ( ไชยา   เลิศวัชรชัย )</t>
  </si>
  <si>
    <t xml:space="preserve"> สว.ฝอ.ภ.จว.ตราด รรท.สว.อก.สภ.บ่อไร่</t>
  </si>
  <si>
    <t>- ทราบ</t>
  </si>
  <si>
    <t>1 มิ.ย.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</si>
</sst>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3"/>
      <color theme="1"/>
      <name val="TH SarabunIT๙"/>
      <family val="2"/>
    </font>
    <font>
      <b/>
      <sz val="13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9" xfId="0" applyFont="1" applyBorder="1"/>
    <xf numFmtId="0" fontId="6" fillId="0" borderId="4" xfId="0" applyFont="1" applyBorder="1"/>
    <xf numFmtId="0" fontId="2" fillId="0" borderId="5" xfId="0" applyFont="1" applyBorder="1"/>
    <xf numFmtId="0" fontId="6" fillId="0" borderId="5" xfId="0" applyFont="1" applyBorder="1"/>
    <xf numFmtId="43" fontId="2" fillId="0" borderId="5" xfId="1" applyFont="1" applyBorder="1"/>
    <xf numFmtId="0" fontId="2" fillId="0" borderId="8" xfId="0" applyFont="1" applyBorder="1"/>
    <xf numFmtId="0" fontId="2" fillId="0" borderId="10" xfId="0" applyFont="1" applyBorder="1"/>
    <xf numFmtId="0" fontId="6" fillId="0" borderId="10" xfId="0" applyFont="1" applyBorder="1"/>
    <xf numFmtId="43" fontId="2" fillId="0" borderId="10" xfId="1" applyFont="1" applyBorder="1"/>
    <xf numFmtId="0" fontId="2" fillId="0" borderId="1" xfId="0" applyFont="1" applyBorder="1"/>
    <xf numFmtId="0" fontId="6" fillId="0" borderId="1" xfId="0" applyFont="1" applyBorder="1"/>
    <xf numFmtId="43" fontId="2" fillId="0" borderId="1" xfId="1" applyFont="1" applyBorder="1"/>
    <xf numFmtId="43" fontId="7" fillId="0" borderId="4" xfId="1" applyFont="1" applyBorder="1"/>
    <xf numFmtId="0" fontId="8" fillId="0" borderId="4" xfId="0" applyFont="1" applyBorder="1"/>
    <xf numFmtId="0" fontId="6" fillId="0" borderId="0" xfId="0" applyFont="1"/>
    <xf numFmtId="43" fontId="2" fillId="0" borderId="0" xfId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3" fontId="2" fillId="0" borderId="6" xfId="1" applyFont="1" applyBorder="1"/>
    <xf numFmtId="0" fontId="2" fillId="0" borderId="6" xfId="0" applyFont="1" applyBorder="1"/>
    <xf numFmtId="2" fontId="2" fillId="0" borderId="4" xfId="1" quotePrefix="1" applyNumberFormat="1" applyFont="1" applyBorder="1"/>
    <xf numFmtId="2" fontId="7" fillId="0" borderId="4" xfId="1" applyNumberFormat="1" applyFont="1" applyBorder="1"/>
    <xf numFmtId="2" fontId="2" fillId="0" borderId="4" xfId="1" applyNumberFormat="1" applyFon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quotePrefix="1" applyNumberFormat="1" applyFont="1" applyAlignment="1">
      <alignment horizontal="center"/>
    </xf>
    <xf numFmtId="15" fontId="2" fillId="0" borderId="0" xfId="0" quotePrefix="1" applyNumberFormat="1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79</xdr:row>
      <xdr:rowOff>200025</xdr:rowOff>
    </xdr:from>
    <xdr:to>
      <xdr:col>1</xdr:col>
      <xdr:colOff>1457325</xdr:colOff>
      <xdr:row>82</xdr:row>
      <xdr:rowOff>140970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15527-77FD-4316-956D-8346A4AB2273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67" t="43333" r="37666" b="37667"/>
        <a:stretch/>
      </xdr:blipFill>
      <xdr:spPr bwMode="auto">
        <a:xfrm>
          <a:off x="809625" y="20431125"/>
          <a:ext cx="1000125" cy="7124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1076960</xdr:colOff>
      <xdr:row>79</xdr:row>
      <xdr:rowOff>243589</xdr:rowOff>
    </xdr:from>
    <xdr:to>
      <xdr:col>5</xdr:col>
      <xdr:colOff>349770</xdr:colOff>
      <xdr:row>82</xdr:row>
      <xdr:rowOff>48040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569EAB-F90C-4721-AC76-7C3E5DB130F3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33" t="37000" r="24667" b="44667"/>
        <a:stretch/>
      </xdr:blipFill>
      <xdr:spPr bwMode="auto">
        <a:xfrm>
          <a:off x="5761386" y="21367228"/>
          <a:ext cx="1777417" cy="610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"/>
  <sheetViews>
    <sheetView tabSelected="1" topLeftCell="A76" zoomScale="122" zoomScaleNormal="100" workbookViewId="0">
      <selection activeCell="E86" sqref="E86"/>
    </sheetView>
  </sheetViews>
  <sheetFormatPr defaultColWidth="9" defaultRowHeight="17.399999999999999" x14ac:dyDescent="0.35"/>
  <cols>
    <col min="1" max="1" width="5.296875" style="2" customWidth="1"/>
    <col min="2" max="2" width="38.296875" style="2" bestFit="1" customWidth="1"/>
    <col min="3" max="3" width="17.8984375" style="2" bestFit="1" customWidth="1"/>
    <col min="4" max="4" width="17.09765625" style="2" customWidth="1"/>
    <col min="5" max="5" width="15.69921875" style="2" bestFit="1" customWidth="1"/>
    <col min="6" max="6" width="12.296875" style="2" customWidth="1"/>
    <col min="7" max="7" width="26.8984375" style="2" customWidth="1"/>
    <col min="8" max="16384" width="9" style="2"/>
  </cols>
  <sheetData>
    <row r="1" spans="1:7" ht="21" x14ac:dyDescent="0.4">
      <c r="A1" s="34" t="s">
        <v>54</v>
      </c>
      <c r="B1" s="34"/>
      <c r="C1" s="34"/>
      <c r="D1" s="34"/>
      <c r="E1" s="34"/>
      <c r="F1" s="34"/>
      <c r="G1" s="34"/>
    </row>
    <row r="2" spans="1:7" x14ac:dyDescent="0.35">
      <c r="A2" s="35" t="s">
        <v>55</v>
      </c>
      <c r="B2" s="35"/>
      <c r="C2" s="35"/>
      <c r="D2" s="35"/>
      <c r="E2" s="35"/>
      <c r="F2" s="35"/>
      <c r="G2" s="35"/>
    </row>
    <row r="3" spans="1:7" x14ac:dyDescent="0.35">
      <c r="A3" s="36" t="s">
        <v>59</v>
      </c>
      <c r="B3" s="36"/>
      <c r="C3" s="36"/>
      <c r="D3" s="36"/>
      <c r="E3" s="36"/>
      <c r="F3" s="36"/>
      <c r="G3" s="36"/>
    </row>
    <row r="4" spans="1:7" s="1" customFormat="1" ht="21" x14ac:dyDescent="0.4">
      <c r="A4" s="3"/>
      <c r="B4" s="4" t="s">
        <v>3</v>
      </c>
      <c r="C4" s="3"/>
      <c r="D4" s="3"/>
      <c r="E4" s="3"/>
      <c r="F4" s="3"/>
      <c r="G4" s="5" t="s">
        <v>8</v>
      </c>
    </row>
    <row r="5" spans="1:7" s="1" customFormat="1" ht="21" x14ac:dyDescent="0.4">
      <c r="A5" s="6" t="s">
        <v>0</v>
      </c>
      <c r="B5" s="6" t="s">
        <v>1</v>
      </c>
      <c r="C5" s="6" t="s">
        <v>4</v>
      </c>
      <c r="D5" s="6" t="s">
        <v>5</v>
      </c>
      <c r="E5" s="6" t="s">
        <v>6</v>
      </c>
      <c r="F5" s="6" t="s">
        <v>7</v>
      </c>
      <c r="G5" s="5" t="s">
        <v>8</v>
      </c>
    </row>
    <row r="6" spans="1:7" s="1" customFormat="1" ht="21" x14ac:dyDescent="0.4">
      <c r="A6" s="8">
        <v>1</v>
      </c>
      <c r="B6" s="9" t="s">
        <v>14</v>
      </c>
      <c r="C6" s="9" t="s">
        <v>12</v>
      </c>
      <c r="D6" s="10">
        <v>2066500</v>
      </c>
      <c r="E6" s="10">
        <v>389600</v>
      </c>
      <c r="F6" s="10">
        <f>+(E6*100)/D6</f>
        <v>18.853133317203</v>
      </c>
      <c r="G6" s="11" t="s">
        <v>11</v>
      </c>
    </row>
    <row r="7" spans="1:7" s="1" customFormat="1" ht="21" x14ac:dyDescent="0.4">
      <c r="A7" s="9"/>
      <c r="B7" s="11" t="s">
        <v>18</v>
      </c>
      <c r="C7" s="9" t="s">
        <v>51</v>
      </c>
      <c r="D7" s="10"/>
      <c r="E7" s="10"/>
      <c r="F7" s="10"/>
      <c r="G7" s="11"/>
    </row>
    <row r="8" spans="1:7" s="1" customFormat="1" ht="21" x14ac:dyDescent="0.4">
      <c r="A8" s="9"/>
      <c r="B8" s="9" t="s">
        <v>13</v>
      </c>
      <c r="C8" s="9"/>
      <c r="D8" s="10"/>
      <c r="E8" s="10"/>
      <c r="F8" s="10"/>
      <c r="G8" s="11"/>
    </row>
    <row r="9" spans="1:7" s="1" customFormat="1" ht="21" x14ac:dyDescent="0.4">
      <c r="A9" s="9"/>
      <c r="B9" s="9" t="s">
        <v>10</v>
      </c>
      <c r="C9" s="9"/>
      <c r="D9" s="10"/>
      <c r="E9" s="10"/>
      <c r="F9" s="10"/>
      <c r="G9" s="11"/>
    </row>
    <row r="10" spans="1:7" s="1" customFormat="1" ht="21" x14ac:dyDescent="0.4">
      <c r="A10" s="9"/>
      <c r="B10" s="9"/>
      <c r="C10" s="9"/>
      <c r="D10" s="10"/>
      <c r="E10" s="10"/>
      <c r="F10" s="10"/>
      <c r="G10" s="11"/>
    </row>
    <row r="11" spans="1:7" s="1" customFormat="1" ht="21" x14ac:dyDescent="0.4">
      <c r="A11" s="8">
        <v>2</v>
      </c>
      <c r="B11" s="9" t="s">
        <v>15</v>
      </c>
      <c r="C11" s="9" t="s">
        <v>12</v>
      </c>
      <c r="D11" s="10">
        <v>69500</v>
      </c>
      <c r="E11" s="10">
        <v>23200</v>
      </c>
      <c r="F11" s="10">
        <f>+(E11*100)/D11</f>
        <v>33.381294964028775</v>
      </c>
      <c r="G11" s="11" t="s">
        <v>11</v>
      </c>
    </row>
    <row r="12" spans="1:7" s="1" customFormat="1" ht="21" x14ac:dyDescent="0.4">
      <c r="A12" s="9"/>
      <c r="B12" s="9" t="s">
        <v>16</v>
      </c>
      <c r="C12" s="9" t="s">
        <v>51</v>
      </c>
      <c r="D12" s="10"/>
      <c r="E12" s="10"/>
      <c r="F12" s="10"/>
      <c r="G12" s="11"/>
    </row>
    <row r="13" spans="1:7" s="1" customFormat="1" ht="21" x14ac:dyDescent="0.4">
      <c r="A13" s="9"/>
      <c r="B13" s="9" t="s">
        <v>17</v>
      </c>
      <c r="C13" s="9"/>
      <c r="D13" s="10"/>
      <c r="E13" s="10"/>
      <c r="F13" s="10"/>
      <c r="G13" s="11"/>
    </row>
    <row r="14" spans="1:7" s="1" customFormat="1" ht="21" x14ac:dyDescent="0.4">
      <c r="A14" s="9"/>
      <c r="B14" s="9"/>
      <c r="C14" s="9"/>
      <c r="D14" s="10"/>
      <c r="E14" s="10"/>
      <c r="F14" s="10"/>
      <c r="G14" s="11"/>
    </row>
    <row r="15" spans="1:7" s="1" customFormat="1" ht="21" x14ac:dyDescent="0.4">
      <c r="A15" s="8">
        <v>3</v>
      </c>
      <c r="B15" s="9" t="s">
        <v>19</v>
      </c>
      <c r="C15" s="9" t="s">
        <v>12</v>
      </c>
      <c r="D15" s="10">
        <v>28000</v>
      </c>
      <c r="E15" s="10">
        <v>14000</v>
      </c>
      <c r="F15" s="10">
        <f>+(E15*100)/D15</f>
        <v>50</v>
      </c>
      <c r="G15" s="11" t="s">
        <v>11</v>
      </c>
    </row>
    <row r="16" spans="1:7" s="1" customFormat="1" ht="21" x14ac:dyDescent="0.4">
      <c r="A16" s="9"/>
      <c r="B16" s="9" t="s">
        <v>20</v>
      </c>
      <c r="C16" s="9" t="s">
        <v>51</v>
      </c>
      <c r="D16" s="10"/>
      <c r="E16" s="10"/>
      <c r="F16" s="10"/>
      <c r="G16" s="11"/>
    </row>
    <row r="17" spans="1:7" s="1" customFormat="1" ht="21" x14ac:dyDescent="0.4">
      <c r="A17" s="9"/>
      <c r="B17" s="12" t="s">
        <v>21</v>
      </c>
      <c r="C17" s="9"/>
      <c r="D17" s="10"/>
      <c r="E17" s="10"/>
      <c r="F17" s="10"/>
      <c r="G17" s="11"/>
    </row>
    <row r="18" spans="1:7" s="1" customFormat="1" ht="21" x14ac:dyDescent="0.4">
      <c r="A18" s="9"/>
      <c r="B18" s="12" t="s">
        <v>22</v>
      </c>
      <c r="C18" s="9"/>
      <c r="D18" s="10"/>
      <c r="E18" s="10"/>
      <c r="F18" s="10"/>
      <c r="G18" s="11"/>
    </row>
    <row r="19" spans="1:7" s="1" customFormat="1" ht="21" x14ac:dyDescent="0.4">
      <c r="A19" s="9"/>
      <c r="B19" s="12" t="s">
        <v>23</v>
      </c>
      <c r="C19" s="9"/>
      <c r="D19" s="10"/>
      <c r="E19" s="10"/>
      <c r="F19" s="10"/>
      <c r="G19" s="11"/>
    </row>
    <row r="20" spans="1:7" s="1" customFormat="1" ht="21" x14ac:dyDescent="0.4">
      <c r="A20" s="9"/>
      <c r="B20" s="12" t="s">
        <v>24</v>
      </c>
      <c r="C20" s="9"/>
      <c r="D20" s="10"/>
      <c r="E20" s="10"/>
      <c r="F20" s="10"/>
      <c r="G20" s="11"/>
    </row>
    <row r="21" spans="1:7" s="1" customFormat="1" ht="21" x14ac:dyDescent="0.4">
      <c r="A21" s="13"/>
      <c r="B21" s="14"/>
      <c r="C21" s="13"/>
      <c r="D21" s="15"/>
      <c r="E21" s="15"/>
      <c r="F21" s="15"/>
      <c r="G21" s="16"/>
    </row>
    <row r="22" spans="1:7" s="1" customFormat="1" ht="21" x14ac:dyDescent="0.4">
      <c r="A22" s="17"/>
      <c r="B22" s="18"/>
      <c r="C22" s="17"/>
      <c r="D22" s="19"/>
      <c r="E22" s="19"/>
      <c r="F22" s="19"/>
      <c r="G22" s="17"/>
    </row>
    <row r="23" spans="1:7" s="1" customFormat="1" ht="21" x14ac:dyDescent="0.4">
      <c r="A23" s="20"/>
      <c r="B23" s="21"/>
      <c r="C23" s="20"/>
      <c r="D23" s="22"/>
      <c r="E23" s="22"/>
      <c r="F23" s="22"/>
      <c r="G23" s="20"/>
    </row>
    <row r="24" spans="1:7" s="1" customFormat="1" ht="21" x14ac:dyDescent="0.4">
      <c r="A24" s="3"/>
      <c r="B24" s="4" t="s">
        <v>3</v>
      </c>
      <c r="C24" s="3"/>
      <c r="D24" s="3"/>
      <c r="E24" s="3"/>
      <c r="F24" s="3"/>
      <c r="G24" s="5" t="s">
        <v>8</v>
      </c>
    </row>
    <row r="25" spans="1:7" s="1" customFormat="1" ht="21" x14ac:dyDescent="0.4">
      <c r="A25" s="6" t="s">
        <v>0</v>
      </c>
      <c r="B25" s="6" t="s">
        <v>1</v>
      </c>
      <c r="C25" s="6" t="s">
        <v>4</v>
      </c>
      <c r="D25" s="6" t="s">
        <v>5</v>
      </c>
      <c r="E25" s="6" t="s">
        <v>6</v>
      </c>
      <c r="F25" s="6" t="s">
        <v>7</v>
      </c>
      <c r="G25" s="7" t="s">
        <v>9</v>
      </c>
    </row>
    <row r="26" spans="1:7" s="1" customFormat="1" ht="21" x14ac:dyDescent="0.4">
      <c r="A26" s="8">
        <v>4</v>
      </c>
      <c r="B26" s="12" t="s">
        <v>25</v>
      </c>
      <c r="C26" s="9" t="s">
        <v>12</v>
      </c>
      <c r="D26" s="10">
        <v>3285</v>
      </c>
      <c r="E26" s="23">
        <v>1195</v>
      </c>
      <c r="F26" s="10">
        <f>+(E26*100)/D26</f>
        <v>36.377473363774733</v>
      </c>
      <c r="G26" s="11" t="s">
        <v>11</v>
      </c>
    </row>
    <row r="27" spans="1:7" s="1" customFormat="1" ht="21" x14ac:dyDescent="0.4">
      <c r="A27" s="9"/>
      <c r="B27" s="12" t="s">
        <v>26</v>
      </c>
      <c r="C27" s="9" t="s">
        <v>51</v>
      </c>
      <c r="D27" s="10"/>
      <c r="E27" s="10"/>
      <c r="F27" s="10"/>
      <c r="G27" s="11"/>
    </row>
    <row r="28" spans="1:7" s="1" customFormat="1" ht="21" x14ac:dyDescent="0.4">
      <c r="A28" s="9"/>
      <c r="B28" s="12" t="s">
        <v>27</v>
      </c>
      <c r="C28" s="9"/>
      <c r="D28" s="10"/>
      <c r="E28" s="10"/>
      <c r="F28" s="10"/>
      <c r="G28" s="11"/>
    </row>
    <row r="29" spans="1:7" s="1" customFormat="1" ht="21" x14ac:dyDescent="0.4">
      <c r="A29" s="9"/>
      <c r="B29" s="12" t="s">
        <v>28</v>
      </c>
      <c r="C29" s="9"/>
      <c r="D29" s="10"/>
      <c r="E29" s="10"/>
      <c r="F29" s="10"/>
      <c r="G29" s="11"/>
    </row>
    <row r="30" spans="1:7" s="1" customFormat="1" ht="21" x14ac:dyDescent="0.4">
      <c r="A30" s="9"/>
      <c r="B30" s="9" t="s">
        <v>29</v>
      </c>
      <c r="C30" s="9"/>
      <c r="D30" s="10"/>
      <c r="E30" s="10"/>
      <c r="F30" s="10"/>
      <c r="G30" s="11"/>
    </row>
    <row r="31" spans="1:7" s="1" customFormat="1" ht="21" x14ac:dyDescent="0.4">
      <c r="A31" s="9"/>
      <c r="B31" s="9"/>
      <c r="C31" s="9"/>
      <c r="D31" s="10"/>
      <c r="E31" s="10"/>
      <c r="F31" s="10"/>
      <c r="G31" s="11"/>
    </row>
    <row r="32" spans="1:7" s="1" customFormat="1" ht="21" x14ac:dyDescent="0.4">
      <c r="A32" s="8">
        <v>5</v>
      </c>
      <c r="B32" s="12" t="s">
        <v>30</v>
      </c>
      <c r="C32" s="9" t="s">
        <v>52</v>
      </c>
      <c r="D32" s="10">
        <v>20000</v>
      </c>
      <c r="E32" s="23">
        <v>10000</v>
      </c>
      <c r="F32" s="10">
        <f>+(E32*100)/D32</f>
        <v>50</v>
      </c>
      <c r="G32" s="11" t="s">
        <v>11</v>
      </c>
    </row>
    <row r="33" spans="1:7" s="1" customFormat="1" ht="21" x14ac:dyDescent="0.4">
      <c r="A33" s="9"/>
      <c r="B33" s="12" t="s">
        <v>31</v>
      </c>
      <c r="C33" s="9"/>
      <c r="D33" s="10"/>
      <c r="E33" s="10"/>
      <c r="F33" s="10"/>
      <c r="G33" s="11"/>
    </row>
    <row r="34" spans="1:7" s="1" customFormat="1" ht="21" x14ac:dyDescent="0.4">
      <c r="A34" s="9"/>
      <c r="B34" s="24" t="s">
        <v>33</v>
      </c>
      <c r="C34" s="9"/>
      <c r="D34" s="10"/>
      <c r="E34" s="10"/>
      <c r="F34" s="10"/>
      <c r="G34" s="11"/>
    </row>
    <row r="35" spans="1:7" s="1" customFormat="1" ht="21" x14ac:dyDescent="0.4">
      <c r="A35" s="9"/>
      <c r="B35" s="12" t="s">
        <v>53</v>
      </c>
      <c r="C35" s="9"/>
      <c r="D35" s="10"/>
      <c r="E35" s="10"/>
      <c r="F35" s="10"/>
      <c r="G35" s="11"/>
    </row>
    <row r="36" spans="1:7" s="1" customFormat="1" ht="21" x14ac:dyDescent="0.4">
      <c r="A36" s="9"/>
      <c r="B36" s="12" t="s">
        <v>32</v>
      </c>
      <c r="C36" s="9"/>
      <c r="D36" s="10"/>
      <c r="E36" s="10"/>
      <c r="F36" s="10"/>
      <c r="G36" s="11"/>
    </row>
    <row r="37" spans="1:7" s="1" customFormat="1" ht="21" x14ac:dyDescent="0.4">
      <c r="A37" s="9"/>
      <c r="B37" s="9"/>
      <c r="C37" s="9"/>
      <c r="D37" s="10"/>
      <c r="E37" s="10"/>
      <c r="F37" s="10"/>
      <c r="G37" s="11"/>
    </row>
    <row r="38" spans="1:7" s="1" customFormat="1" ht="21" x14ac:dyDescent="0.4">
      <c r="A38" s="8">
        <v>6</v>
      </c>
      <c r="B38" s="12" t="s">
        <v>30</v>
      </c>
      <c r="C38" s="9" t="s">
        <v>52</v>
      </c>
      <c r="D38" s="31">
        <v>0</v>
      </c>
      <c r="E38" s="31">
        <v>0</v>
      </c>
      <c r="F38" s="31">
        <v>0</v>
      </c>
      <c r="G38" s="11" t="s">
        <v>11</v>
      </c>
    </row>
    <row r="39" spans="1:7" s="1" customFormat="1" ht="21" x14ac:dyDescent="0.4">
      <c r="A39" s="9"/>
      <c r="B39" s="12" t="s">
        <v>31</v>
      </c>
      <c r="C39" s="9"/>
      <c r="D39" s="10"/>
      <c r="E39" s="10"/>
      <c r="F39" s="10"/>
      <c r="G39" s="11"/>
    </row>
    <row r="40" spans="1:7" s="1" customFormat="1" ht="21" x14ac:dyDescent="0.4">
      <c r="A40" s="9"/>
      <c r="B40" s="24" t="s">
        <v>34</v>
      </c>
      <c r="C40" s="9"/>
      <c r="D40" s="10"/>
      <c r="E40" s="10"/>
      <c r="F40" s="10"/>
      <c r="G40" s="11"/>
    </row>
    <row r="41" spans="1:7" s="1" customFormat="1" ht="21" x14ac:dyDescent="0.4">
      <c r="A41" s="9"/>
      <c r="B41" s="12" t="s">
        <v>35</v>
      </c>
      <c r="C41" s="9"/>
      <c r="D41" s="10"/>
      <c r="E41" s="10"/>
      <c r="F41" s="10"/>
      <c r="G41" s="11"/>
    </row>
    <row r="42" spans="1:7" s="1" customFormat="1" ht="21" x14ac:dyDescent="0.4">
      <c r="A42" s="9"/>
      <c r="B42" s="12"/>
      <c r="C42" s="9"/>
      <c r="D42" s="10"/>
      <c r="E42" s="10"/>
      <c r="F42" s="10"/>
      <c r="G42" s="11"/>
    </row>
    <row r="43" spans="1:7" s="1" customFormat="1" ht="21" x14ac:dyDescent="0.4">
      <c r="A43" s="13"/>
      <c r="B43" s="13"/>
      <c r="C43" s="13"/>
      <c r="D43" s="15"/>
      <c r="E43" s="15"/>
      <c r="F43" s="15"/>
      <c r="G43" s="16"/>
    </row>
    <row r="44" spans="1:7" s="1" customFormat="1" ht="21" x14ac:dyDescent="0.4">
      <c r="A44" s="17"/>
      <c r="B44" s="17"/>
      <c r="C44" s="17"/>
      <c r="D44" s="19"/>
      <c r="E44" s="19"/>
      <c r="F44" s="19"/>
      <c r="G44" s="17"/>
    </row>
    <row r="45" spans="1:7" s="1" customFormat="1" ht="21" x14ac:dyDescent="0.4">
      <c r="A45" s="20"/>
      <c r="B45" s="20"/>
      <c r="C45" s="20"/>
      <c r="D45" s="22"/>
      <c r="E45" s="22"/>
      <c r="F45" s="22"/>
      <c r="G45" s="20"/>
    </row>
    <row r="46" spans="1:7" s="1" customFormat="1" ht="21" x14ac:dyDescent="0.4">
      <c r="A46" s="3"/>
      <c r="B46" s="4" t="s">
        <v>3</v>
      </c>
      <c r="C46" s="3"/>
      <c r="D46" s="3"/>
      <c r="E46" s="3"/>
      <c r="F46" s="3"/>
      <c r="G46" s="5" t="s">
        <v>8</v>
      </c>
    </row>
    <row r="47" spans="1:7" s="1" customFormat="1" ht="21" x14ac:dyDescent="0.4">
      <c r="A47" s="6" t="s">
        <v>0</v>
      </c>
      <c r="B47" s="6" t="s">
        <v>1</v>
      </c>
      <c r="C47" s="6" t="s">
        <v>4</v>
      </c>
      <c r="D47" s="6" t="s">
        <v>5</v>
      </c>
      <c r="E47" s="6" t="s">
        <v>6</v>
      </c>
      <c r="F47" s="6" t="s">
        <v>7</v>
      </c>
      <c r="G47" s="7" t="s">
        <v>9</v>
      </c>
    </row>
    <row r="48" spans="1:7" s="1" customFormat="1" ht="21" x14ac:dyDescent="0.4">
      <c r="A48" s="8">
        <v>7</v>
      </c>
      <c r="B48" s="12" t="s">
        <v>30</v>
      </c>
      <c r="C48" s="9" t="s">
        <v>12</v>
      </c>
      <c r="D48" s="10">
        <v>10350</v>
      </c>
      <c r="E48" s="32">
        <v>0</v>
      </c>
      <c r="F48" s="33">
        <v>0</v>
      </c>
      <c r="G48" s="11" t="s">
        <v>11</v>
      </c>
    </row>
    <row r="49" spans="1:7" s="1" customFormat="1" ht="21" x14ac:dyDescent="0.4">
      <c r="A49" s="9"/>
      <c r="B49" s="12" t="s">
        <v>31</v>
      </c>
      <c r="C49" s="9" t="s">
        <v>51</v>
      </c>
      <c r="D49" s="10"/>
      <c r="E49" s="10"/>
      <c r="F49" s="10"/>
      <c r="G49" s="11"/>
    </row>
    <row r="50" spans="1:7" s="1" customFormat="1" ht="21" x14ac:dyDescent="0.4">
      <c r="A50" s="9"/>
      <c r="B50" s="24" t="s">
        <v>34</v>
      </c>
      <c r="C50" s="9"/>
      <c r="D50" s="10"/>
      <c r="E50" s="10"/>
      <c r="F50" s="10"/>
      <c r="G50" s="11"/>
    </row>
    <row r="51" spans="1:7" s="1" customFormat="1" ht="21" x14ac:dyDescent="0.4">
      <c r="A51" s="9"/>
      <c r="B51" s="12" t="s">
        <v>35</v>
      </c>
      <c r="C51" s="9"/>
      <c r="D51" s="10"/>
      <c r="E51" s="10"/>
      <c r="F51" s="10"/>
      <c r="G51" s="11"/>
    </row>
    <row r="52" spans="1:7" s="1" customFormat="1" ht="21" x14ac:dyDescent="0.4">
      <c r="A52" s="9"/>
      <c r="B52" s="9"/>
      <c r="C52" s="9"/>
      <c r="D52" s="10"/>
      <c r="E52" s="10"/>
      <c r="F52" s="10"/>
      <c r="G52" s="11"/>
    </row>
    <row r="53" spans="1:7" s="1" customFormat="1" ht="21" x14ac:dyDescent="0.4">
      <c r="A53" s="8">
        <v>8</v>
      </c>
      <c r="B53" s="12" t="s">
        <v>36</v>
      </c>
      <c r="C53" s="9" t="s">
        <v>52</v>
      </c>
      <c r="D53" s="33">
        <v>0</v>
      </c>
      <c r="E53" s="33">
        <v>0</v>
      </c>
      <c r="F53" s="33">
        <v>0</v>
      </c>
      <c r="G53" s="11" t="s">
        <v>11</v>
      </c>
    </row>
    <row r="54" spans="1:7" s="1" customFormat="1" ht="21" x14ac:dyDescent="0.4">
      <c r="A54" s="9"/>
      <c r="B54" s="12" t="s">
        <v>37</v>
      </c>
      <c r="C54" s="9"/>
      <c r="D54" s="10"/>
      <c r="E54" s="10"/>
      <c r="F54" s="10"/>
      <c r="G54" s="11"/>
    </row>
    <row r="55" spans="1:7" s="1" customFormat="1" ht="21" x14ac:dyDescent="0.4">
      <c r="A55" s="9"/>
      <c r="B55" s="24"/>
      <c r="C55" s="9"/>
      <c r="D55" s="10"/>
      <c r="E55" s="10"/>
      <c r="F55" s="10"/>
      <c r="G55" s="11"/>
    </row>
    <row r="56" spans="1:7" s="1" customFormat="1" ht="21" x14ac:dyDescent="0.4">
      <c r="A56" s="8">
        <v>9</v>
      </c>
      <c r="B56" s="12" t="s">
        <v>38</v>
      </c>
      <c r="C56" s="9" t="s">
        <v>12</v>
      </c>
      <c r="D56" s="10">
        <v>64100</v>
      </c>
      <c r="E56" s="10">
        <v>32500</v>
      </c>
      <c r="F56" s="10">
        <f>+(E56*100)/D56</f>
        <v>50.702028081123245</v>
      </c>
      <c r="G56" s="11" t="s">
        <v>11</v>
      </c>
    </row>
    <row r="57" spans="1:7" s="1" customFormat="1" ht="21" x14ac:dyDescent="0.4">
      <c r="A57" s="9"/>
      <c r="B57" s="12" t="s">
        <v>39</v>
      </c>
      <c r="C57" s="9" t="s">
        <v>51</v>
      </c>
      <c r="D57" s="10"/>
      <c r="E57" s="10"/>
      <c r="F57" s="10"/>
      <c r="G57" s="11"/>
    </row>
    <row r="58" spans="1:7" s="1" customFormat="1" ht="21" x14ac:dyDescent="0.4">
      <c r="A58" s="9"/>
      <c r="B58" s="12" t="s">
        <v>40</v>
      </c>
      <c r="C58" s="9"/>
      <c r="D58" s="10"/>
      <c r="E58" s="10"/>
      <c r="F58" s="10"/>
      <c r="G58" s="11"/>
    </row>
    <row r="59" spans="1:7" s="1" customFormat="1" ht="21" x14ac:dyDescent="0.4">
      <c r="A59" s="9"/>
      <c r="B59" s="12" t="s">
        <v>41</v>
      </c>
      <c r="C59" s="9"/>
      <c r="D59" s="10"/>
      <c r="E59" s="10"/>
      <c r="F59" s="10"/>
      <c r="G59" s="11"/>
    </row>
    <row r="60" spans="1:7" s="1" customFormat="1" ht="21" x14ac:dyDescent="0.4">
      <c r="A60" s="9"/>
      <c r="B60" s="12" t="s">
        <v>42</v>
      </c>
      <c r="C60" s="9"/>
      <c r="D60" s="10"/>
      <c r="E60" s="10"/>
      <c r="F60" s="10"/>
      <c r="G60" s="11"/>
    </row>
    <row r="61" spans="1:7" s="1" customFormat="1" ht="21" x14ac:dyDescent="0.4">
      <c r="A61" s="9"/>
      <c r="B61" s="12" t="s">
        <v>43</v>
      </c>
      <c r="C61" s="9"/>
      <c r="D61" s="10"/>
      <c r="E61" s="10"/>
      <c r="F61" s="10"/>
      <c r="G61" s="11"/>
    </row>
    <row r="62" spans="1:7" s="1" customFormat="1" ht="21" x14ac:dyDescent="0.4">
      <c r="A62" s="9"/>
      <c r="B62" s="12"/>
      <c r="C62" s="9"/>
      <c r="D62" s="10"/>
      <c r="E62" s="10"/>
      <c r="F62" s="10"/>
      <c r="G62" s="11"/>
    </row>
    <row r="63" spans="1:7" s="1" customFormat="1" ht="21" x14ac:dyDescent="0.4">
      <c r="A63" s="9"/>
      <c r="B63" s="12"/>
      <c r="C63" s="9"/>
      <c r="D63" s="10"/>
      <c r="E63" s="10"/>
      <c r="F63" s="10"/>
      <c r="G63" s="11"/>
    </row>
    <row r="64" spans="1:7" s="1" customFormat="1" ht="21" x14ac:dyDescent="0.4">
      <c r="A64" s="9"/>
      <c r="B64" s="12"/>
      <c r="C64" s="9"/>
      <c r="D64" s="10"/>
      <c r="E64" s="10"/>
      <c r="F64" s="10"/>
      <c r="G64" s="11"/>
    </row>
    <row r="65" spans="1:7" s="1" customFormat="1" ht="21" x14ac:dyDescent="0.4">
      <c r="A65" s="13"/>
      <c r="B65" s="14"/>
      <c r="C65" s="13"/>
      <c r="D65" s="15"/>
      <c r="E65" s="15"/>
      <c r="F65" s="15"/>
      <c r="G65" s="16"/>
    </row>
    <row r="66" spans="1:7" s="1" customFormat="1" ht="21" x14ac:dyDescent="0.4">
      <c r="A66" s="17"/>
      <c r="B66" s="18"/>
      <c r="C66" s="17"/>
      <c r="D66" s="19"/>
      <c r="E66" s="19"/>
      <c r="F66" s="19"/>
      <c r="G66" s="17"/>
    </row>
    <row r="67" spans="1:7" s="1" customFormat="1" ht="21" x14ac:dyDescent="0.4">
      <c r="B67" s="25"/>
      <c r="D67" s="26"/>
      <c r="E67" s="26"/>
      <c r="F67" s="26"/>
    </row>
    <row r="68" spans="1:7" s="1" customFormat="1" ht="21" x14ac:dyDescent="0.4">
      <c r="A68" s="3"/>
      <c r="B68" s="4" t="s">
        <v>3</v>
      </c>
      <c r="C68" s="3"/>
      <c r="D68" s="3"/>
      <c r="E68" s="3"/>
      <c r="F68" s="3"/>
      <c r="G68" s="5" t="s">
        <v>8</v>
      </c>
    </row>
    <row r="69" spans="1:7" s="1" customFormat="1" ht="21" x14ac:dyDescent="0.4">
      <c r="A69" s="6" t="s">
        <v>0</v>
      </c>
      <c r="B69" s="6" t="s">
        <v>1</v>
      </c>
      <c r="C69" s="6" t="s">
        <v>4</v>
      </c>
      <c r="D69" s="6" t="s">
        <v>5</v>
      </c>
      <c r="E69" s="6" t="s">
        <v>6</v>
      </c>
      <c r="F69" s="6" t="s">
        <v>7</v>
      </c>
      <c r="G69" s="7" t="s">
        <v>9</v>
      </c>
    </row>
    <row r="70" spans="1:7" s="1" customFormat="1" ht="21" x14ac:dyDescent="0.4">
      <c r="A70" s="8">
        <v>10</v>
      </c>
      <c r="B70" s="12" t="s">
        <v>44</v>
      </c>
      <c r="C70" s="9" t="s">
        <v>12</v>
      </c>
      <c r="D70" s="10">
        <v>90000</v>
      </c>
      <c r="E70" s="10">
        <v>60000</v>
      </c>
      <c r="F70" s="10">
        <f>+(E70*100)/D70</f>
        <v>66.666666666666671</v>
      </c>
      <c r="G70" s="11" t="s">
        <v>11</v>
      </c>
    </row>
    <row r="71" spans="1:7" s="1" customFormat="1" ht="21" x14ac:dyDescent="0.4">
      <c r="A71" s="9"/>
      <c r="B71" s="12" t="s">
        <v>45</v>
      </c>
      <c r="C71" s="9" t="s">
        <v>51</v>
      </c>
      <c r="D71" s="10"/>
      <c r="E71" s="10"/>
      <c r="F71" s="10"/>
      <c r="G71" s="11"/>
    </row>
    <row r="72" spans="1:7" s="1" customFormat="1" ht="21" x14ac:dyDescent="0.4">
      <c r="A72" s="9"/>
      <c r="B72" s="12" t="s">
        <v>21</v>
      </c>
      <c r="C72" s="9"/>
      <c r="D72" s="10"/>
      <c r="E72" s="10"/>
      <c r="F72" s="10"/>
      <c r="G72" s="11"/>
    </row>
    <row r="73" spans="1:7" s="1" customFormat="1" ht="21" x14ac:dyDescent="0.4">
      <c r="A73" s="9"/>
      <c r="B73" s="12" t="s">
        <v>46</v>
      </c>
      <c r="C73" s="9"/>
      <c r="D73" s="10"/>
      <c r="E73" s="10"/>
      <c r="F73" s="10"/>
      <c r="G73" s="11"/>
    </row>
    <row r="74" spans="1:7" s="1" customFormat="1" ht="21" x14ac:dyDescent="0.4">
      <c r="A74" s="9"/>
      <c r="B74" s="12" t="s">
        <v>47</v>
      </c>
      <c r="C74" s="9"/>
      <c r="D74" s="10"/>
      <c r="E74" s="10"/>
      <c r="F74" s="10"/>
      <c r="G74" s="11"/>
    </row>
    <row r="75" spans="1:7" s="1" customFormat="1" ht="21" x14ac:dyDescent="0.4">
      <c r="A75" s="9"/>
      <c r="B75" s="12" t="s">
        <v>48</v>
      </c>
      <c r="C75" s="9"/>
      <c r="D75" s="10"/>
      <c r="E75" s="10"/>
      <c r="F75" s="10"/>
      <c r="G75" s="11"/>
    </row>
    <row r="76" spans="1:7" s="1" customFormat="1" ht="21" x14ac:dyDescent="0.4">
      <c r="A76" s="9"/>
      <c r="B76" s="12"/>
      <c r="C76" s="9"/>
      <c r="D76" s="10"/>
      <c r="E76" s="10"/>
      <c r="F76" s="10"/>
      <c r="G76" s="11"/>
    </row>
    <row r="77" spans="1:7" s="1" customFormat="1" ht="21" x14ac:dyDescent="0.4">
      <c r="A77" s="9"/>
      <c r="B77" s="12"/>
      <c r="C77" s="9"/>
      <c r="D77" s="15"/>
      <c r="E77" s="10"/>
      <c r="F77" s="15"/>
      <c r="G77" s="11"/>
    </row>
    <row r="78" spans="1:7" s="1" customFormat="1" ht="21.6" thickBot="1" x14ac:dyDescent="0.45">
      <c r="A78" s="27" t="s">
        <v>2</v>
      </c>
      <c r="B78" s="28"/>
      <c r="C78" s="28"/>
      <c r="D78" s="29">
        <f>SUM(D6:D77)</f>
        <v>2351735</v>
      </c>
      <c r="E78" s="29">
        <f>SUM(E6:E77)</f>
        <v>530495</v>
      </c>
      <c r="F78" s="29">
        <f>+(E78*100)/D78</f>
        <v>22.557601090258895</v>
      </c>
      <c r="G78" s="30"/>
    </row>
    <row r="79" spans="1:7" s="1" customFormat="1" ht="21" x14ac:dyDescent="0.4"/>
    <row r="80" spans="1:7" s="1" customFormat="1" ht="21" x14ac:dyDescent="0.4">
      <c r="B80" s="1" t="s">
        <v>49</v>
      </c>
      <c r="E80" s="37" t="s">
        <v>62</v>
      </c>
    </row>
    <row r="81" spans="2:5" s="1" customFormat="1" ht="21" x14ac:dyDescent="0.4"/>
    <row r="82" spans="2:5" s="1" customFormat="1" ht="21" x14ac:dyDescent="0.4">
      <c r="B82" s="1" t="s">
        <v>56</v>
      </c>
      <c r="D82" s="1" t="s">
        <v>50</v>
      </c>
    </row>
    <row r="83" spans="2:5" s="1" customFormat="1" ht="21" x14ac:dyDescent="0.4">
      <c r="B83" s="1" t="s">
        <v>60</v>
      </c>
      <c r="E83" s="1" t="s">
        <v>57</v>
      </c>
    </row>
    <row r="84" spans="2:5" s="1" customFormat="1" ht="21" x14ac:dyDescent="0.4">
      <c r="B84" s="1" t="s">
        <v>61</v>
      </c>
      <c r="E84" s="1" t="s">
        <v>58</v>
      </c>
    </row>
    <row r="85" spans="2:5" s="1" customFormat="1" ht="21" x14ac:dyDescent="0.4">
      <c r="E85" s="38" t="s">
        <v>63</v>
      </c>
    </row>
    <row r="86" spans="2:5" s="1" customFormat="1" ht="21" x14ac:dyDescent="0.4"/>
    <row r="87" spans="2:5" s="1" customFormat="1" ht="21" x14ac:dyDescent="0.4"/>
    <row r="88" spans="2:5" s="1" customFormat="1" ht="21" x14ac:dyDescent="0.4"/>
    <row r="89" spans="2:5" s="1" customFormat="1" ht="21" x14ac:dyDescent="0.4"/>
    <row r="90" spans="2:5" s="1" customFormat="1" ht="21" x14ac:dyDescent="0.4"/>
  </sheetData>
  <mergeCells count="3">
    <mergeCell ref="A1:G1"/>
    <mergeCell ref="A2:G2"/>
    <mergeCell ref="A3:G3"/>
  </mergeCells>
  <pageMargins left="0.7" right="0" top="0.75" bottom="0" header="0.3" footer="0.3"/>
  <pageSetup paperSize="9" scale="95" orientation="landscape" horizontalDpi="4294967293" verticalDpi="0" r:id="rId1"/>
  <rowBreaks count="3" manualBreakCount="3">
    <brk id="22" max="16383" man="1"/>
    <brk id="44" max="16383" man="1"/>
    <brk id="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ปรัชญา เกี้ยงกรแก้ว</cp:lastModifiedBy>
  <cp:lastPrinted>2026-07-08T08:10:53Z</cp:lastPrinted>
  <dcterms:created xsi:type="dcterms:W3CDTF">2024-02-01T02:35:57Z</dcterms:created>
  <dcterms:modified xsi:type="dcterms:W3CDTF">2026-07-08T08:10:59Z</dcterms:modified>
</cp:coreProperties>
</file>